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Energy Drink Recipes\Ebook\Bahasa Malaysia\"/>
    </mc:Choice>
  </mc:AlternateContent>
  <xr:revisionPtr revIDLastSave="0" documentId="8_{EC935780-7506-421D-B4C1-95281C7B12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2" i="1" s="1"/>
  <c r="D36" i="1"/>
  <c r="E36" i="1" s="1"/>
  <c r="I25" i="1"/>
  <c r="H19" i="1"/>
  <c r="I19" i="1" s="1"/>
  <c r="H18" i="1"/>
  <c r="I18" i="1" s="1"/>
  <c r="H17" i="1"/>
  <c r="I17" i="1" s="1"/>
  <c r="I16" i="1"/>
  <c r="H16" i="1"/>
  <c r="H15" i="1"/>
  <c r="I15" i="1" s="1"/>
  <c r="H14" i="1"/>
  <c r="I14" i="1" s="1"/>
  <c r="I13" i="1"/>
  <c r="H13" i="1"/>
  <c r="I12" i="1"/>
  <c r="H12" i="1"/>
  <c r="H11" i="1"/>
  <c r="I11" i="1" s="1"/>
  <c r="I10" i="1"/>
  <c r="H10" i="1"/>
  <c r="I9" i="1"/>
  <c r="H9" i="1"/>
  <c r="H8" i="1"/>
  <c r="I8" i="1" s="1"/>
  <c r="I20" i="1" s="1"/>
  <c r="I7" i="1"/>
  <c r="H7" i="1"/>
  <c r="I6" i="1"/>
  <c r="H6" i="1"/>
</calcChain>
</file>

<file path=xl/sharedStrings.xml><?xml version="1.0" encoding="utf-8"?>
<sst xmlns="http://schemas.openxmlformats.org/spreadsheetml/2006/main" count="69" uniqueCount="35">
  <si>
    <t>COST FOR 1L ENERGY DRINK SYRUP</t>
  </si>
  <si>
    <t>No.</t>
  </si>
  <si>
    <t>Ingredients</t>
  </si>
  <si>
    <t>Amount to use</t>
  </si>
  <si>
    <t>SI Unit</t>
  </si>
  <si>
    <t>Price Per Pack (MYR)</t>
  </si>
  <si>
    <t>Packing Unit g/ml</t>
  </si>
  <si>
    <t>Price for 1g @ 1ml (MYR)</t>
  </si>
  <si>
    <t>Cost for 1L Syrup</t>
  </si>
  <si>
    <t>Note / Supplier</t>
  </si>
  <si>
    <t>Air</t>
  </si>
  <si>
    <t>ml</t>
  </si>
  <si>
    <t>Price Estimation Only</t>
  </si>
  <si>
    <t>Gula</t>
  </si>
  <si>
    <t>g</t>
  </si>
  <si>
    <t>Any Grocery Shop</t>
  </si>
  <si>
    <t>Kafein</t>
  </si>
  <si>
    <t>Visfood Sdn Bhd</t>
  </si>
  <si>
    <t>Taurine</t>
  </si>
  <si>
    <t>Asid citric</t>
  </si>
  <si>
    <t>Sodium citrate</t>
  </si>
  <si>
    <t>Propylene glycol</t>
  </si>
  <si>
    <t>Ethyl maltol</t>
  </si>
  <si>
    <t>Ethyl vanillin</t>
  </si>
  <si>
    <t>Aldehyde C16</t>
  </si>
  <si>
    <t>Perfumer's Lab</t>
  </si>
  <si>
    <t>Methyl cinnamate</t>
  </si>
  <si>
    <t>Alpha Ionone</t>
  </si>
  <si>
    <t>Beta Ionone</t>
  </si>
  <si>
    <t>Ethyl acetate</t>
  </si>
  <si>
    <t>Fruit flavour</t>
  </si>
  <si>
    <t>TOTAL AMOUNT</t>
  </si>
  <si>
    <t>COST FOR 1L CARBONATED WATER</t>
  </si>
  <si>
    <t>Packing Unit</t>
  </si>
  <si>
    <t>Carbonated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</si>
</sst>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EA4335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3" xfId="0" applyFont="1" applyBorder="1"/>
    <xf numFmtId="0" fontId="3" fillId="0" borderId="0" xfId="0" applyFont="1" applyAlignment="1">
      <alignment horizontal="right"/>
    </xf>
    <xf numFmtId="0" fontId="3" fillId="0" borderId="4" xfId="0" applyFont="1" applyBorder="1"/>
    <xf numFmtId="0" fontId="4" fillId="0" borderId="0" xfId="0" applyFont="1"/>
    <xf numFmtId="0" fontId="4" fillId="0" borderId="6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3:AA42"/>
  <sheetViews>
    <sheetView tabSelected="1" workbookViewId="0">
      <selection activeCell="L13" sqref="L13"/>
    </sheetView>
  </sheetViews>
  <sheetFormatPr defaultColWidth="12.5703125" defaultRowHeight="15.75" customHeight="1" x14ac:dyDescent="0.2"/>
  <cols>
    <col min="1" max="2" width="4.85546875" customWidth="1"/>
    <col min="3" max="3" width="17.42578125" customWidth="1"/>
    <col min="4" max="4" width="10.42578125" customWidth="1"/>
    <col min="5" max="6" width="8.28515625" customWidth="1"/>
    <col min="7" max="7" width="9" customWidth="1"/>
    <col min="8" max="8" width="9.28515625" customWidth="1"/>
    <col min="9" max="9" width="9.7109375" customWidth="1"/>
    <col min="10" max="10" width="14.5703125" customWidth="1"/>
  </cols>
  <sheetData>
    <row r="3" spans="1:27" ht="15.75" customHeight="1" x14ac:dyDescent="0.25">
      <c r="A3" s="1"/>
      <c r="B3" s="24" t="s">
        <v>0</v>
      </c>
      <c r="C3" s="25"/>
      <c r="D3" s="25"/>
      <c r="E3" s="25"/>
      <c r="F3" s="25"/>
      <c r="G3" s="25"/>
      <c r="H3" s="25"/>
      <c r="I3" s="25"/>
      <c r="J3" s="26"/>
    </row>
    <row r="4" spans="1:27" x14ac:dyDescent="0.2">
      <c r="A4" s="2"/>
      <c r="B4" s="3" t="s">
        <v>1</v>
      </c>
      <c r="C4" s="3" t="s">
        <v>2</v>
      </c>
      <c r="D4" s="4" t="s">
        <v>3</v>
      </c>
      <c r="E4" s="5" t="s">
        <v>4</v>
      </c>
      <c r="F4" s="6" t="s">
        <v>5</v>
      </c>
      <c r="G4" s="4" t="s">
        <v>6</v>
      </c>
      <c r="H4" s="4" t="s">
        <v>7</v>
      </c>
      <c r="I4" s="4" t="s">
        <v>8</v>
      </c>
      <c r="J4" s="3" t="s">
        <v>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7"/>
      <c r="B5" s="8">
        <v>1</v>
      </c>
      <c r="C5" s="9" t="s">
        <v>10</v>
      </c>
      <c r="D5" s="9">
        <v>500</v>
      </c>
      <c r="E5" s="10" t="s">
        <v>11</v>
      </c>
      <c r="F5" s="11"/>
      <c r="G5" s="9"/>
      <c r="H5" s="9"/>
      <c r="I5" s="9">
        <v>0.1</v>
      </c>
      <c r="J5" s="12" t="s">
        <v>12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x14ac:dyDescent="0.2">
      <c r="A6" s="7"/>
      <c r="B6" s="8">
        <v>2</v>
      </c>
      <c r="C6" s="9" t="s">
        <v>13</v>
      </c>
      <c r="D6" s="9">
        <v>410</v>
      </c>
      <c r="E6" s="10" t="s">
        <v>14</v>
      </c>
      <c r="F6" s="11">
        <v>3.5</v>
      </c>
      <c r="G6" s="8">
        <v>1000</v>
      </c>
      <c r="H6" s="9">
        <f t="shared" ref="H6:H19" si="0">F6/G6</f>
        <v>3.5000000000000001E-3</v>
      </c>
      <c r="I6" s="9">
        <f t="shared" ref="I6:I19" si="1">H6*D6</f>
        <v>1.4350000000000001</v>
      </c>
      <c r="J6" s="12" t="s">
        <v>15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x14ac:dyDescent="0.2">
      <c r="A7" s="14"/>
      <c r="B7" s="15">
        <v>3</v>
      </c>
      <c r="C7" s="16" t="s">
        <v>16</v>
      </c>
      <c r="D7" s="16">
        <v>3.2</v>
      </c>
      <c r="E7" s="17" t="s">
        <v>14</v>
      </c>
      <c r="F7" s="18">
        <v>230</v>
      </c>
      <c r="G7" s="8">
        <v>1000</v>
      </c>
      <c r="H7" s="9">
        <f t="shared" si="0"/>
        <v>0.23</v>
      </c>
      <c r="I7" s="16">
        <f t="shared" si="1"/>
        <v>0.7360000000000001</v>
      </c>
      <c r="J7" s="15" t="s">
        <v>17</v>
      </c>
    </row>
    <row r="8" spans="1:27" x14ac:dyDescent="0.2">
      <c r="A8" s="14"/>
      <c r="B8" s="15">
        <v>4</v>
      </c>
      <c r="C8" s="16" t="s">
        <v>18</v>
      </c>
      <c r="D8" s="16">
        <v>32</v>
      </c>
      <c r="E8" s="17" t="s">
        <v>14</v>
      </c>
      <c r="F8" s="18">
        <v>25</v>
      </c>
      <c r="G8" s="8">
        <v>1000</v>
      </c>
      <c r="H8" s="9">
        <f t="shared" si="0"/>
        <v>2.5000000000000001E-2</v>
      </c>
      <c r="I8" s="16">
        <f t="shared" si="1"/>
        <v>0.8</v>
      </c>
      <c r="J8" s="15" t="s">
        <v>17</v>
      </c>
    </row>
    <row r="9" spans="1:27" x14ac:dyDescent="0.2">
      <c r="A9" s="14"/>
      <c r="B9" s="15">
        <v>5</v>
      </c>
      <c r="C9" s="16" t="s">
        <v>19</v>
      </c>
      <c r="D9" s="16">
        <v>18</v>
      </c>
      <c r="E9" s="17" t="s">
        <v>14</v>
      </c>
      <c r="F9" s="18">
        <v>15</v>
      </c>
      <c r="G9" s="8">
        <v>1000</v>
      </c>
      <c r="H9" s="9">
        <f t="shared" si="0"/>
        <v>1.4999999999999999E-2</v>
      </c>
      <c r="I9" s="16">
        <f t="shared" si="1"/>
        <v>0.27</v>
      </c>
      <c r="J9" s="15" t="s">
        <v>17</v>
      </c>
    </row>
    <row r="10" spans="1:27" x14ac:dyDescent="0.2">
      <c r="A10" s="14"/>
      <c r="B10" s="15">
        <v>6</v>
      </c>
      <c r="C10" s="16" t="s">
        <v>20</v>
      </c>
      <c r="D10" s="16">
        <v>3</v>
      </c>
      <c r="E10" s="17" t="s">
        <v>14</v>
      </c>
      <c r="F10" s="18">
        <v>18</v>
      </c>
      <c r="G10" s="8">
        <v>1000</v>
      </c>
      <c r="H10" s="9">
        <f t="shared" si="0"/>
        <v>1.7999999999999999E-2</v>
      </c>
      <c r="I10" s="16">
        <f t="shared" si="1"/>
        <v>5.3999999999999992E-2</v>
      </c>
      <c r="J10" s="15" t="s">
        <v>17</v>
      </c>
    </row>
    <row r="11" spans="1:27" x14ac:dyDescent="0.2">
      <c r="A11" s="14"/>
      <c r="B11" s="15">
        <v>7</v>
      </c>
      <c r="C11" s="16" t="s">
        <v>21</v>
      </c>
      <c r="D11" s="16">
        <v>30</v>
      </c>
      <c r="E11" s="17" t="s">
        <v>11</v>
      </c>
      <c r="F11" s="18">
        <v>19</v>
      </c>
      <c r="G11" s="8">
        <v>1000</v>
      </c>
      <c r="H11" s="9">
        <f t="shared" si="0"/>
        <v>1.9E-2</v>
      </c>
      <c r="I11" s="16">
        <f t="shared" si="1"/>
        <v>0.56999999999999995</v>
      </c>
      <c r="J11" s="15" t="s">
        <v>17</v>
      </c>
    </row>
    <row r="12" spans="1:27" x14ac:dyDescent="0.2">
      <c r="A12" s="14"/>
      <c r="B12" s="15">
        <v>8</v>
      </c>
      <c r="C12" s="16" t="s">
        <v>22</v>
      </c>
      <c r="D12" s="16">
        <v>0.6</v>
      </c>
      <c r="E12" s="17" t="s">
        <v>14</v>
      </c>
      <c r="F12" s="18">
        <v>300</v>
      </c>
      <c r="G12" s="8">
        <v>1000</v>
      </c>
      <c r="H12" s="9">
        <f t="shared" si="0"/>
        <v>0.3</v>
      </c>
      <c r="I12" s="16">
        <f t="shared" si="1"/>
        <v>0.18</v>
      </c>
      <c r="J12" s="15" t="s">
        <v>17</v>
      </c>
    </row>
    <row r="13" spans="1:27" x14ac:dyDescent="0.2">
      <c r="A13" s="14"/>
      <c r="B13" s="15">
        <v>9</v>
      </c>
      <c r="C13" s="16" t="s">
        <v>23</v>
      </c>
      <c r="D13" s="16">
        <v>0.4</v>
      </c>
      <c r="E13" s="17" t="s">
        <v>14</v>
      </c>
      <c r="F13" s="18">
        <v>175</v>
      </c>
      <c r="G13" s="8">
        <v>1000</v>
      </c>
      <c r="H13" s="9">
        <f t="shared" si="0"/>
        <v>0.17499999999999999</v>
      </c>
      <c r="I13" s="16">
        <f t="shared" si="1"/>
        <v>6.9999999999999993E-2</v>
      </c>
      <c r="J13" s="15" t="s">
        <v>17</v>
      </c>
    </row>
    <row r="14" spans="1:27" x14ac:dyDescent="0.2">
      <c r="A14" s="14"/>
      <c r="B14" s="15">
        <v>10</v>
      </c>
      <c r="C14" s="16" t="s">
        <v>24</v>
      </c>
      <c r="D14" s="16">
        <v>0.12</v>
      </c>
      <c r="E14" s="17" t="s">
        <v>14</v>
      </c>
      <c r="F14" s="18">
        <v>33</v>
      </c>
      <c r="G14" s="15">
        <v>10</v>
      </c>
      <c r="H14" s="9">
        <f t="shared" si="0"/>
        <v>3.3</v>
      </c>
      <c r="I14" s="16">
        <f t="shared" si="1"/>
        <v>0.39599999999999996</v>
      </c>
      <c r="J14" s="15" t="s">
        <v>25</v>
      </c>
    </row>
    <row r="15" spans="1:27" x14ac:dyDescent="0.2">
      <c r="A15" s="14"/>
      <c r="B15" s="15">
        <v>11</v>
      </c>
      <c r="C15" s="16" t="s">
        <v>26</v>
      </c>
      <c r="D15" s="16">
        <v>0.12</v>
      </c>
      <c r="E15" s="17" t="s">
        <v>14</v>
      </c>
      <c r="F15" s="18">
        <v>47</v>
      </c>
      <c r="G15" s="15">
        <v>10</v>
      </c>
      <c r="H15" s="9">
        <f t="shared" si="0"/>
        <v>4.7</v>
      </c>
      <c r="I15" s="16">
        <f t="shared" si="1"/>
        <v>0.56399999999999995</v>
      </c>
      <c r="J15" s="15" t="s">
        <v>25</v>
      </c>
    </row>
    <row r="16" spans="1:27" x14ac:dyDescent="0.2">
      <c r="A16" s="14"/>
      <c r="B16" s="15">
        <v>12</v>
      </c>
      <c r="C16" s="16" t="s">
        <v>27</v>
      </c>
      <c r="D16" s="16">
        <v>0.1</v>
      </c>
      <c r="E16" s="17" t="s">
        <v>14</v>
      </c>
      <c r="F16" s="18">
        <v>52</v>
      </c>
      <c r="G16" s="15">
        <v>10</v>
      </c>
      <c r="H16" s="9">
        <f t="shared" si="0"/>
        <v>5.2</v>
      </c>
      <c r="I16" s="16">
        <f t="shared" si="1"/>
        <v>0.52</v>
      </c>
      <c r="J16" s="15" t="s">
        <v>25</v>
      </c>
    </row>
    <row r="17" spans="1:27" x14ac:dyDescent="0.2">
      <c r="A17" s="14"/>
      <c r="B17" s="15">
        <v>13</v>
      </c>
      <c r="C17" s="16" t="s">
        <v>28</v>
      </c>
      <c r="D17" s="16">
        <v>0.12</v>
      </c>
      <c r="E17" s="17" t="s">
        <v>14</v>
      </c>
      <c r="F17" s="18">
        <v>42</v>
      </c>
      <c r="G17" s="15">
        <v>10</v>
      </c>
      <c r="H17" s="9">
        <f t="shared" si="0"/>
        <v>4.2</v>
      </c>
      <c r="I17" s="16">
        <f t="shared" si="1"/>
        <v>0.504</v>
      </c>
      <c r="J17" s="15" t="s">
        <v>25</v>
      </c>
    </row>
    <row r="18" spans="1:27" x14ac:dyDescent="0.2">
      <c r="A18" s="14"/>
      <c r="B18" s="15">
        <v>14</v>
      </c>
      <c r="C18" s="16" t="s">
        <v>29</v>
      </c>
      <c r="D18" s="16">
        <v>0.12</v>
      </c>
      <c r="E18" s="17" t="s">
        <v>14</v>
      </c>
      <c r="F18" s="18">
        <v>15</v>
      </c>
      <c r="G18" s="8">
        <v>1000</v>
      </c>
      <c r="H18" s="9">
        <f t="shared" si="0"/>
        <v>1.4999999999999999E-2</v>
      </c>
      <c r="I18" s="16">
        <f t="shared" si="1"/>
        <v>1.8E-3</v>
      </c>
      <c r="J18" s="15" t="s">
        <v>25</v>
      </c>
    </row>
    <row r="19" spans="1:27" x14ac:dyDescent="0.2">
      <c r="A19" s="14"/>
      <c r="B19" s="15">
        <v>15</v>
      </c>
      <c r="C19" s="16" t="s">
        <v>30</v>
      </c>
      <c r="D19" s="16">
        <v>0.5</v>
      </c>
      <c r="E19" s="17" t="s">
        <v>11</v>
      </c>
      <c r="F19" s="18">
        <v>15</v>
      </c>
      <c r="G19" s="8">
        <v>1000</v>
      </c>
      <c r="H19" s="9">
        <f t="shared" si="0"/>
        <v>1.4999999999999999E-2</v>
      </c>
      <c r="I19" s="16">
        <f t="shared" si="1"/>
        <v>7.4999999999999997E-3</v>
      </c>
      <c r="J19" s="15" t="s">
        <v>17</v>
      </c>
    </row>
    <row r="20" spans="1:27" x14ac:dyDescent="0.2">
      <c r="A20" s="19"/>
      <c r="B20" s="27" t="s">
        <v>31</v>
      </c>
      <c r="C20" s="25"/>
      <c r="D20" s="25"/>
      <c r="E20" s="25"/>
      <c r="F20" s="25"/>
      <c r="G20" s="25"/>
      <c r="H20" s="26"/>
      <c r="I20" s="20">
        <f>SUM(I6:I19)</f>
        <v>6.1083000000000007</v>
      </c>
      <c r="J20" s="15"/>
    </row>
    <row r="21" spans="1:27" x14ac:dyDescent="0.2">
      <c r="C21" s="21"/>
      <c r="D21" s="21"/>
      <c r="J21" s="14"/>
    </row>
    <row r="22" spans="1:27" ht="15.75" customHeight="1" x14ac:dyDescent="0.25">
      <c r="A22" s="1"/>
      <c r="B22" s="24" t="s">
        <v>32</v>
      </c>
      <c r="C22" s="25"/>
      <c r="D22" s="25"/>
      <c r="E22" s="25"/>
      <c r="F22" s="25"/>
      <c r="G22" s="25"/>
      <c r="H22" s="25"/>
      <c r="I22" s="25"/>
      <c r="J22" s="26"/>
    </row>
    <row r="23" spans="1:27" x14ac:dyDescent="0.2">
      <c r="A23" s="2"/>
      <c r="B23" s="3" t="s">
        <v>1</v>
      </c>
      <c r="C23" s="3" t="s">
        <v>2</v>
      </c>
      <c r="D23" s="4" t="s">
        <v>3</v>
      </c>
      <c r="E23" s="5" t="s">
        <v>4</v>
      </c>
      <c r="F23" s="6" t="s">
        <v>5</v>
      </c>
      <c r="G23" s="4" t="s">
        <v>33</v>
      </c>
      <c r="H23" s="4" t="s">
        <v>7</v>
      </c>
      <c r="I23" s="4" t="s">
        <v>8</v>
      </c>
      <c r="J23" s="3" t="s">
        <v>9</v>
      </c>
    </row>
    <row r="24" spans="1:27" x14ac:dyDescent="0.2">
      <c r="A24" s="7"/>
      <c r="B24" s="8">
        <v>1</v>
      </c>
      <c r="C24" s="22" t="s">
        <v>34</v>
      </c>
      <c r="D24" s="9"/>
      <c r="E24" s="10"/>
      <c r="F24" s="11"/>
      <c r="G24" s="9"/>
      <c r="H24" s="9"/>
      <c r="I24" s="9">
        <v>0.5</v>
      </c>
      <c r="J24" s="12" t="s">
        <v>12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x14ac:dyDescent="0.2">
      <c r="A25" s="19"/>
      <c r="B25" s="27" t="s">
        <v>31</v>
      </c>
      <c r="C25" s="25"/>
      <c r="D25" s="25"/>
      <c r="E25" s="25"/>
      <c r="F25" s="25"/>
      <c r="G25" s="25"/>
      <c r="H25" s="26"/>
      <c r="I25" s="23">
        <f>SUM(I24)</f>
        <v>0.5</v>
      </c>
      <c r="J25" s="12"/>
    </row>
    <row r="26" spans="1:27" x14ac:dyDescent="0.2">
      <c r="C26" s="21"/>
      <c r="D26" s="21"/>
      <c r="J26" s="14"/>
    </row>
    <row r="27" spans="1:27" x14ac:dyDescent="0.2">
      <c r="C27" s="21"/>
      <c r="D27" s="21"/>
      <c r="J27" s="14"/>
    </row>
    <row r="28" spans="1:27" x14ac:dyDescent="0.2">
      <c r="C28" s="21"/>
      <c r="D28" s="21"/>
      <c r="J28" s="14"/>
    </row>
    <row r="29" spans="1:27" x14ac:dyDescent="0.2">
      <c r="C29" s="21"/>
      <c r="D29" s="21"/>
      <c r="J29" s="14"/>
    </row>
    <row r="30" spans="1:27" x14ac:dyDescent="0.2">
      <c r="C30" s="21"/>
      <c r="D30" s="21"/>
      <c r="J30" s="14"/>
    </row>
    <row r="31" spans="1:27" x14ac:dyDescent="0.2">
      <c r="C31" s="21"/>
      <c r="D31" s="21"/>
      <c r="J31" s="14"/>
    </row>
    <row r="32" spans="1:27" x14ac:dyDescent="0.2">
      <c r="C32" s="21"/>
      <c r="D32" s="21"/>
      <c r="J32" s="14"/>
    </row>
    <row r="33" spans="3:10" x14ac:dyDescent="0.2">
      <c r="C33" s="21"/>
      <c r="D33" s="21"/>
      <c r="J33" s="14"/>
    </row>
    <row r="34" spans="3:10" x14ac:dyDescent="0.2">
      <c r="C34" s="21"/>
      <c r="D34" s="21"/>
      <c r="J34" s="14"/>
    </row>
    <row r="35" spans="3:10" x14ac:dyDescent="0.2">
      <c r="C35" s="21">
        <v>1000</v>
      </c>
      <c r="D35" s="21">
        <v>6</v>
      </c>
      <c r="J35" s="14"/>
    </row>
    <row r="36" spans="3:10" x14ac:dyDescent="0.2">
      <c r="C36" s="21">
        <v>30</v>
      </c>
      <c r="D36" s="21">
        <f>(C36*D35)/C35</f>
        <v>0.18</v>
      </c>
      <c r="E36" s="21">
        <f>D36*4</f>
        <v>0.72</v>
      </c>
    </row>
    <row r="41" spans="3:10" ht="12.75" x14ac:dyDescent="0.2">
      <c r="D41" s="21">
        <v>30</v>
      </c>
      <c r="E41" s="21">
        <v>210</v>
      </c>
      <c r="F41" s="21">
        <f>240</f>
        <v>240</v>
      </c>
    </row>
    <row r="42" spans="3:10" ht="12.75" x14ac:dyDescent="0.2">
      <c r="F42" s="21">
        <f>F41*4</f>
        <v>960</v>
      </c>
    </row>
  </sheetData>
  <mergeCells count="4">
    <mergeCell ref="B3:J3"/>
    <mergeCell ref="B20:H20"/>
    <mergeCell ref="B22:J22"/>
    <mergeCell ref="B25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2024-11-30T09:10:03Z</dcterms:created>
  <dcterms:modified xsi:type="dcterms:W3CDTF">2024-11-30T09:10:03Z</dcterms:modified>
</cp:coreProperties>
</file>